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736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W17" i="1" l="1"/>
  <c r="W18" i="1"/>
  <c r="W7" i="1"/>
  <c r="W10" i="1"/>
  <c r="W12" i="1"/>
  <c r="W14" i="1"/>
  <c r="W38" i="1"/>
  <c r="W36" i="1"/>
  <c r="W35" i="1"/>
  <c r="W32" i="1"/>
  <c r="W31" i="1"/>
  <c r="W26" i="1"/>
  <c r="W25" i="1"/>
  <c r="W24" i="1"/>
</calcChain>
</file>

<file path=xl/sharedStrings.xml><?xml version="1.0" encoding="utf-8"?>
<sst xmlns="http://schemas.openxmlformats.org/spreadsheetml/2006/main" count="72" uniqueCount="61">
  <si>
    <t>专业代码</t>
  </si>
  <si>
    <t>专业名称</t>
  </si>
  <si>
    <t>信息与智能工程系</t>
  </si>
  <si>
    <t>工业机器人技术</t>
  </si>
  <si>
    <t>计算机应用技术</t>
  </si>
  <si>
    <t>物联网应用技术</t>
  </si>
  <si>
    <t>机电一体化技术</t>
  </si>
  <si>
    <t>智能控制技术</t>
  </si>
  <si>
    <t>旅游管理系</t>
  </si>
  <si>
    <t>旅游管理</t>
  </si>
  <si>
    <t>商学院</t>
  </si>
  <si>
    <t>会计信息管理</t>
  </si>
  <si>
    <t>市场营销</t>
  </si>
  <si>
    <t>建筑工程系</t>
  </si>
  <si>
    <t>建设工程管理</t>
  </si>
  <si>
    <t>建筑室内设计</t>
  </si>
  <si>
    <t>市政工程技术</t>
  </si>
  <si>
    <t>园林工程技术</t>
  </si>
  <si>
    <t>环境艺术设计</t>
  </si>
  <si>
    <t>科大讯飞大数据学院</t>
  </si>
  <si>
    <t>移动互联应用技术</t>
  </si>
  <si>
    <t>航空学院</t>
  </si>
  <si>
    <t>航空油料</t>
  </si>
  <si>
    <t>民航安全技术管理</t>
  </si>
  <si>
    <t>通用航空器维修</t>
  </si>
  <si>
    <t>本科</t>
    <phoneticPr fontId="1" type="noConversion"/>
  </si>
  <si>
    <t>机械制造及自动化</t>
  </si>
  <si>
    <t>机场运行服务与管理</t>
  </si>
  <si>
    <t>软件技术</t>
  </si>
  <si>
    <t>数字媒体技术</t>
  </si>
  <si>
    <t>云计算技术应用</t>
  </si>
  <si>
    <t>大数据技术</t>
  </si>
  <si>
    <t>现代物流管理</t>
  </si>
  <si>
    <t>酒店管理与数字化运营</t>
  </si>
  <si>
    <t>烹饪工艺与营养</t>
  </si>
  <si>
    <t>现代文秘</t>
  </si>
  <si>
    <t>婴幼儿托育服务与管理</t>
  </si>
  <si>
    <t>2021年重庆市属高校招生计划安排表（表式）</t>
  </si>
  <si>
    <t>对口</t>
    <phoneticPr fontId="1" type="noConversion"/>
  </si>
  <si>
    <t>普通</t>
    <phoneticPr fontId="1" type="noConversion"/>
  </si>
  <si>
    <t>文</t>
    <phoneticPr fontId="1" type="noConversion"/>
  </si>
  <si>
    <t>理</t>
    <phoneticPr fontId="1" type="noConversion"/>
  </si>
  <si>
    <t>艺术</t>
    <phoneticPr fontId="1" type="noConversion"/>
  </si>
  <si>
    <t>专业合计</t>
    <phoneticPr fontId="1" type="noConversion"/>
  </si>
  <si>
    <t>系部合计</t>
    <phoneticPr fontId="1" type="noConversion"/>
  </si>
  <si>
    <t>贵州120</t>
    <phoneticPr fontId="1" type="noConversion"/>
  </si>
  <si>
    <t>云南60</t>
    <phoneticPr fontId="1" type="noConversion"/>
  </si>
  <si>
    <t>甘肃90</t>
    <phoneticPr fontId="1" type="noConversion"/>
  </si>
  <si>
    <t>湖北30</t>
    <phoneticPr fontId="1" type="noConversion"/>
  </si>
  <si>
    <t>广西35</t>
    <phoneticPr fontId="1" type="noConversion"/>
  </si>
  <si>
    <t>安徽11</t>
    <phoneticPr fontId="1" type="noConversion"/>
  </si>
  <si>
    <t>河南25</t>
    <phoneticPr fontId="1" type="noConversion"/>
  </si>
  <si>
    <t>电子商务（含3+2）</t>
    <phoneticPr fontId="1" type="noConversion"/>
  </si>
  <si>
    <t>分类录取1957</t>
    <phoneticPr fontId="1" type="noConversion"/>
  </si>
  <si>
    <t>四川606</t>
    <phoneticPr fontId="1" type="noConversion"/>
  </si>
  <si>
    <t>3+2</t>
    <phoneticPr fontId="1" type="noConversion"/>
  </si>
  <si>
    <t>重庆651</t>
    <phoneticPr fontId="1" type="noConversion"/>
  </si>
  <si>
    <t>文</t>
    <phoneticPr fontId="1" type="noConversion"/>
  </si>
  <si>
    <t>理</t>
    <phoneticPr fontId="1" type="noConversion"/>
  </si>
  <si>
    <t>关务与外贸服务</t>
    <phoneticPr fontId="1" type="noConversion"/>
  </si>
  <si>
    <t>报送单位：（盖章） 重庆城市职业学院                               校长：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</si>
</sst>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176" fontId="0" fillId="3" borderId="4" xfId="0" applyNumberFormat="1" applyFont="1" applyFill="1" applyBorder="1" applyAlignment="1">
      <alignment horizontal="center" vertical="center"/>
    </xf>
    <xf numFmtId="176" fontId="0" fillId="3" borderId="4" xfId="0" applyNumberFormat="1" applyFont="1" applyFill="1" applyBorder="1" applyAlignment="1">
      <alignment horizontal="center" vertical="center" wrapText="1"/>
    </xf>
    <xf numFmtId="176" fontId="0" fillId="3" borderId="0" xfId="0" applyNumberFormat="1" applyFont="1" applyFill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 wrapText="1"/>
    </xf>
    <xf numFmtId="177" fontId="0" fillId="3" borderId="4" xfId="0" applyNumberFormat="1" applyFont="1" applyFill="1" applyBorder="1" applyAlignment="1">
      <alignment horizontal="center" vertical="center"/>
    </xf>
    <xf numFmtId="177" fontId="0" fillId="3" borderId="4" xfId="0" applyNumberFormat="1" applyFont="1" applyFill="1" applyBorder="1" applyAlignment="1">
      <alignment horizontal="center" vertical="center" wrapText="1"/>
    </xf>
    <xf numFmtId="177" fontId="0" fillId="3" borderId="0" xfId="0" applyNumberFormat="1" applyFont="1" applyFill="1" applyAlignment="1">
      <alignment horizontal="center" vertical="center"/>
    </xf>
    <xf numFmtId="177" fontId="0" fillId="3" borderId="5" xfId="0" applyNumberFormat="1" applyFont="1" applyFill="1" applyBorder="1" applyAlignment="1">
      <alignment horizontal="center" vertical="center" wrapText="1"/>
    </xf>
    <xf numFmtId="177" fontId="0" fillId="3" borderId="7" xfId="0" applyNumberFormat="1" applyFont="1" applyFill="1" applyBorder="1" applyAlignment="1">
      <alignment horizontal="center" vertical="center" wrapText="1"/>
    </xf>
    <xf numFmtId="177" fontId="0" fillId="3" borderId="6" xfId="0" applyNumberFormat="1" applyFont="1" applyFill="1" applyBorder="1" applyAlignment="1">
      <alignment horizontal="center" vertical="center" wrapText="1"/>
    </xf>
    <xf numFmtId="177" fontId="0" fillId="3" borderId="7" xfId="0" applyNumberFormat="1" applyFont="1" applyFill="1" applyBorder="1" applyAlignment="1">
      <alignment vertical="center" wrapText="1"/>
    </xf>
    <xf numFmtId="177" fontId="0" fillId="3" borderId="6" xfId="0" applyNumberFormat="1" applyFont="1" applyFill="1" applyBorder="1" applyAlignment="1">
      <alignment vertical="center" wrapText="1"/>
    </xf>
    <xf numFmtId="177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176" fontId="0" fillId="3" borderId="8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workbookViewId="0">
      <selection activeCell="AD37" sqref="AD37"/>
    </sheetView>
  </sheetViews>
  <sheetFormatPr defaultColWidth="9" defaultRowHeight="14.4" x14ac:dyDescent="0.25"/>
  <cols>
    <col min="1" max="1" width="8.88671875" style="8" customWidth="1"/>
    <col min="2" max="2" width="20.77734375" style="8" customWidth="1"/>
    <col min="3" max="3" width="6.6640625" style="8" customWidth="1"/>
    <col min="4" max="4" width="5.5546875" style="8" bestFit="1" customWidth="1"/>
    <col min="5" max="5" width="5.109375" style="8" customWidth="1"/>
    <col min="6" max="6" width="5.44140625" style="55" customWidth="1"/>
    <col min="7" max="7" width="5" style="55" customWidth="1"/>
    <col min="8" max="8" width="4.77734375" style="51" customWidth="1"/>
    <col min="9" max="9" width="4.6640625" style="37" customWidth="1"/>
    <col min="10" max="10" width="4.44140625" style="37" customWidth="1"/>
    <col min="11" max="18" width="4.109375" style="37" customWidth="1"/>
    <col min="19" max="19" width="6.33203125" style="37" customWidth="1"/>
    <col min="20" max="20" width="6.77734375" style="37" customWidth="1"/>
    <col min="21" max="22" width="4.109375" style="37" customWidth="1"/>
    <col min="23" max="23" width="5.21875" style="37" customWidth="1"/>
    <col min="24" max="24" width="4.77734375" style="5" customWidth="1"/>
    <col min="25" max="16384" width="9" style="8"/>
  </cols>
  <sheetData>
    <row r="1" spans="1:27" ht="22.2" customHeight="1" x14ac:dyDescent="0.2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7" s="9" customFormat="1" ht="25.8" customHeight="1" x14ac:dyDescent="0.25">
      <c r="A2" s="70" t="s">
        <v>60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2"/>
    </row>
    <row r="3" spans="1:27" ht="13.95" customHeight="1" x14ac:dyDescent="0.25">
      <c r="A3" s="10"/>
      <c r="B3" s="10"/>
      <c r="C3" s="64" t="s">
        <v>53</v>
      </c>
      <c r="D3" s="65"/>
      <c r="E3" s="65"/>
      <c r="F3" s="79" t="s">
        <v>56</v>
      </c>
      <c r="G3" s="80"/>
      <c r="H3" s="81"/>
      <c r="I3" s="67" t="s">
        <v>54</v>
      </c>
      <c r="J3" s="67"/>
      <c r="K3" s="67" t="s">
        <v>45</v>
      </c>
      <c r="L3" s="67"/>
      <c r="M3" s="67" t="s">
        <v>46</v>
      </c>
      <c r="N3" s="67"/>
      <c r="O3" s="67" t="s">
        <v>47</v>
      </c>
      <c r="P3" s="67"/>
      <c r="Q3" s="67" t="s">
        <v>48</v>
      </c>
      <c r="R3" s="67"/>
      <c r="S3" s="1" t="s">
        <v>50</v>
      </c>
      <c r="T3" s="1" t="s">
        <v>51</v>
      </c>
      <c r="U3" s="67" t="s">
        <v>49</v>
      </c>
      <c r="V3" s="67"/>
      <c r="W3" s="73" t="s">
        <v>43</v>
      </c>
      <c r="X3" s="76" t="s">
        <v>44</v>
      </c>
    </row>
    <row r="4" spans="1:27" ht="13.95" customHeight="1" x14ac:dyDescent="0.25">
      <c r="A4" s="68" t="s">
        <v>0</v>
      </c>
      <c r="B4" s="68" t="s">
        <v>1</v>
      </c>
      <c r="C4" s="11" t="s">
        <v>38</v>
      </c>
      <c r="D4" s="7" t="s">
        <v>39</v>
      </c>
      <c r="E4" s="7" t="s">
        <v>25</v>
      </c>
      <c r="F4" s="53" t="s">
        <v>57</v>
      </c>
      <c r="G4" s="53" t="s">
        <v>58</v>
      </c>
      <c r="H4" s="49" t="s">
        <v>55</v>
      </c>
      <c r="I4" s="1" t="s">
        <v>40</v>
      </c>
      <c r="J4" s="1" t="s">
        <v>41</v>
      </c>
      <c r="K4" s="1" t="s">
        <v>40</v>
      </c>
      <c r="L4" s="1" t="s">
        <v>41</v>
      </c>
      <c r="M4" s="1" t="s">
        <v>40</v>
      </c>
      <c r="N4" s="1" t="s">
        <v>41</v>
      </c>
      <c r="O4" s="1" t="s">
        <v>40</v>
      </c>
      <c r="P4" s="1" t="s">
        <v>41</v>
      </c>
      <c r="Q4" s="1" t="s">
        <v>40</v>
      </c>
      <c r="R4" s="1" t="s">
        <v>41</v>
      </c>
      <c r="S4" s="12" t="s">
        <v>42</v>
      </c>
      <c r="T4" s="12" t="s">
        <v>42</v>
      </c>
      <c r="U4" s="1" t="s">
        <v>40</v>
      </c>
      <c r="V4" s="1" t="s">
        <v>41</v>
      </c>
      <c r="W4" s="74"/>
      <c r="X4" s="77"/>
    </row>
    <row r="5" spans="1:27" ht="13.95" customHeight="1" x14ac:dyDescent="0.25">
      <c r="A5" s="69"/>
      <c r="B5" s="69"/>
      <c r="C5" s="7">
        <v>1017</v>
      </c>
      <c r="D5" s="7">
        <v>895</v>
      </c>
      <c r="E5" s="7">
        <v>45</v>
      </c>
      <c r="F5" s="53">
        <v>344</v>
      </c>
      <c r="G5" s="61">
        <v>300</v>
      </c>
      <c r="H5" s="49">
        <v>7</v>
      </c>
      <c r="I5" s="1">
        <v>356</v>
      </c>
      <c r="J5" s="1">
        <v>250</v>
      </c>
      <c r="K5" s="1">
        <v>62</v>
      </c>
      <c r="L5" s="1">
        <v>58</v>
      </c>
      <c r="M5" s="1">
        <v>32</v>
      </c>
      <c r="N5" s="1">
        <v>28</v>
      </c>
      <c r="O5" s="1">
        <v>45</v>
      </c>
      <c r="P5" s="1">
        <v>45</v>
      </c>
      <c r="Q5" s="1">
        <v>18</v>
      </c>
      <c r="R5" s="1">
        <v>12</v>
      </c>
      <c r="S5" s="12">
        <v>11</v>
      </c>
      <c r="T5" s="12">
        <v>25</v>
      </c>
      <c r="U5" s="1">
        <v>20</v>
      </c>
      <c r="V5" s="1">
        <v>15</v>
      </c>
      <c r="W5" s="75"/>
      <c r="X5" s="78"/>
    </row>
    <row r="6" spans="1:27" ht="13.95" customHeight="1" x14ac:dyDescent="0.25">
      <c r="A6" s="13" t="s">
        <v>2</v>
      </c>
      <c r="B6" s="40"/>
      <c r="C6" s="14"/>
      <c r="D6" s="14"/>
      <c r="E6" s="14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6"/>
      <c r="X6" s="48"/>
    </row>
    <row r="7" spans="1:27" ht="13.95" customHeight="1" x14ac:dyDescent="0.25">
      <c r="A7" s="39">
        <v>460305</v>
      </c>
      <c r="B7" s="41" t="s">
        <v>3</v>
      </c>
      <c r="C7" s="16">
        <v>69</v>
      </c>
      <c r="D7" s="17">
        <v>13</v>
      </c>
      <c r="E7" s="17">
        <v>45</v>
      </c>
      <c r="F7" s="56">
        <v>24</v>
      </c>
      <c r="G7" s="56">
        <v>30</v>
      </c>
      <c r="H7" s="50"/>
      <c r="I7" s="18">
        <v>12</v>
      </c>
      <c r="J7" s="18">
        <v>11</v>
      </c>
      <c r="K7" s="18"/>
      <c r="L7" s="19"/>
      <c r="M7" s="19"/>
      <c r="N7" s="19"/>
      <c r="O7" s="16">
        <v>3</v>
      </c>
      <c r="P7" s="18">
        <v>5</v>
      </c>
      <c r="Q7" s="18"/>
      <c r="R7" s="18"/>
      <c r="S7" s="18"/>
      <c r="T7" s="18"/>
      <c r="U7" s="18"/>
      <c r="V7" s="18"/>
      <c r="W7" s="18">
        <f>SUM(C7:V7)</f>
        <v>212</v>
      </c>
      <c r="X7" s="62">
        <v>884</v>
      </c>
    </row>
    <row r="8" spans="1:27" ht="13.95" customHeight="1" x14ac:dyDescent="0.25">
      <c r="A8" s="39">
        <v>460301</v>
      </c>
      <c r="B8" s="41" t="s">
        <v>6</v>
      </c>
      <c r="C8" s="6">
        <v>32</v>
      </c>
      <c r="D8" s="7">
        <v>12</v>
      </c>
      <c r="E8" s="7"/>
      <c r="F8" s="59"/>
      <c r="G8" s="59"/>
      <c r="H8" s="50"/>
      <c r="I8" s="1">
        <v>10</v>
      </c>
      <c r="J8" s="1">
        <v>8</v>
      </c>
      <c r="K8" s="1"/>
      <c r="L8" s="1"/>
      <c r="M8" s="1">
        <v>3</v>
      </c>
      <c r="N8" s="1">
        <v>3</v>
      </c>
      <c r="O8" s="1"/>
      <c r="P8" s="1"/>
      <c r="Q8" s="1"/>
      <c r="R8" s="1"/>
      <c r="S8" s="1"/>
      <c r="T8" s="1"/>
      <c r="U8" s="1"/>
      <c r="V8" s="1"/>
      <c r="W8" s="1">
        <v>68</v>
      </c>
      <c r="X8" s="62"/>
    </row>
    <row r="9" spans="1:27" ht="13.95" customHeight="1" x14ac:dyDescent="0.25">
      <c r="A9" s="39">
        <v>460303</v>
      </c>
      <c r="B9" s="41" t="s">
        <v>7</v>
      </c>
      <c r="C9" s="6">
        <v>15</v>
      </c>
      <c r="D9" s="7">
        <v>13</v>
      </c>
      <c r="E9" s="7"/>
      <c r="F9" s="60"/>
      <c r="G9" s="60"/>
      <c r="H9" s="50"/>
      <c r="I9" s="1">
        <v>10</v>
      </c>
      <c r="J9" s="1">
        <v>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>
        <v>46</v>
      </c>
      <c r="X9" s="62"/>
    </row>
    <row r="10" spans="1:27" ht="13.95" customHeight="1" x14ac:dyDescent="0.25">
      <c r="A10" s="39">
        <v>460104</v>
      </c>
      <c r="B10" s="42" t="s">
        <v>26</v>
      </c>
      <c r="C10" s="6">
        <v>43</v>
      </c>
      <c r="D10" s="7">
        <v>9</v>
      </c>
      <c r="E10" s="7"/>
      <c r="F10" s="54">
        <v>7</v>
      </c>
      <c r="G10" s="54">
        <v>11</v>
      </c>
      <c r="H10" s="50"/>
      <c r="I10" s="1">
        <v>4</v>
      </c>
      <c r="J10" s="1">
        <v>8</v>
      </c>
      <c r="K10" s="15"/>
      <c r="L10" s="15"/>
      <c r="M10" s="1"/>
      <c r="N10" s="1"/>
      <c r="O10" s="1"/>
      <c r="P10" s="1"/>
      <c r="Q10" s="1"/>
      <c r="R10" s="1"/>
      <c r="S10" s="1"/>
      <c r="T10" s="1"/>
      <c r="U10" s="1"/>
      <c r="V10" s="1"/>
      <c r="W10" s="1">
        <f>SUM(C10:V10)</f>
        <v>82</v>
      </c>
      <c r="X10" s="62"/>
    </row>
    <row r="11" spans="1:27" s="5" customFormat="1" ht="13.95" customHeight="1" x14ac:dyDescent="0.25">
      <c r="A11" s="39">
        <v>510201</v>
      </c>
      <c r="B11" s="41" t="s">
        <v>4</v>
      </c>
      <c r="C11" s="6">
        <v>68</v>
      </c>
      <c r="D11" s="2">
        <v>16</v>
      </c>
      <c r="E11" s="4"/>
      <c r="F11" s="56">
        <v>34</v>
      </c>
      <c r="G11" s="56">
        <v>38</v>
      </c>
      <c r="H11" s="50"/>
      <c r="I11" s="1">
        <v>20</v>
      </c>
      <c r="J11" s="1">
        <v>12</v>
      </c>
      <c r="K11" s="1">
        <v>4</v>
      </c>
      <c r="L11" s="1">
        <v>6</v>
      </c>
      <c r="M11" s="1">
        <v>4</v>
      </c>
      <c r="N11" s="1">
        <v>3</v>
      </c>
      <c r="O11" s="1">
        <v>4</v>
      </c>
      <c r="P11" s="1">
        <v>5</v>
      </c>
      <c r="Q11" s="20">
        <v>6</v>
      </c>
      <c r="R11" s="20">
        <v>4</v>
      </c>
      <c r="S11" s="1"/>
      <c r="T11" s="1"/>
      <c r="U11" s="20">
        <v>4</v>
      </c>
      <c r="V11" s="20">
        <v>3</v>
      </c>
      <c r="W11" s="20">
        <v>231</v>
      </c>
      <c r="X11" s="62"/>
      <c r="Z11" s="8"/>
      <c r="AA11" s="8"/>
    </row>
    <row r="12" spans="1:27" ht="13.95" customHeight="1" x14ac:dyDescent="0.25">
      <c r="A12" s="39">
        <v>510203</v>
      </c>
      <c r="B12" s="43" t="s">
        <v>28</v>
      </c>
      <c r="C12" s="16">
        <v>60</v>
      </c>
      <c r="D12" s="21"/>
      <c r="E12" s="22"/>
      <c r="F12" s="57"/>
      <c r="G12" s="57"/>
      <c r="H12" s="50"/>
      <c r="I12" s="18">
        <v>12</v>
      </c>
      <c r="J12" s="18">
        <v>7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>
        <f>SUM(C12:V12)</f>
        <v>79</v>
      </c>
      <c r="X12" s="62"/>
    </row>
    <row r="13" spans="1:27" s="5" customFormat="1" ht="13.95" customHeight="1" x14ac:dyDescent="0.25">
      <c r="A13" s="39">
        <v>510204</v>
      </c>
      <c r="B13" s="41" t="s">
        <v>29</v>
      </c>
      <c r="C13" s="16">
        <v>39</v>
      </c>
      <c r="D13" s="23"/>
      <c r="E13" s="24"/>
      <c r="F13" s="58"/>
      <c r="G13" s="58"/>
      <c r="H13" s="50"/>
      <c r="I13" s="20">
        <v>15</v>
      </c>
      <c r="J13" s="20">
        <v>13</v>
      </c>
      <c r="K13" s="20">
        <v>4</v>
      </c>
      <c r="L13" s="20">
        <v>6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77</v>
      </c>
      <c r="X13" s="62"/>
      <c r="Z13" s="8"/>
      <c r="AA13" s="8"/>
    </row>
    <row r="14" spans="1:27" ht="13.95" customHeight="1" x14ac:dyDescent="0.25">
      <c r="A14" s="39">
        <v>510102</v>
      </c>
      <c r="B14" s="41" t="s">
        <v>5</v>
      </c>
      <c r="C14" s="16">
        <v>17</v>
      </c>
      <c r="D14" s="17">
        <v>14</v>
      </c>
      <c r="E14" s="17"/>
      <c r="F14" s="54">
        <v>12</v>
      </c>
      <c r="G14" s="54">
        <v>17</v>
      </c>
      <c r="H14" s="50"/>
      <c r="I14" s="18">
        <v>19</v>
      </c>
      <c r="J14" s="18">
        <v>10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>
        <f>SUM(C14:V14)</f>
        <v>89</v>
      </c>
      <c r="X14" s="62"/>
    </row>
    <row r="15" spans="1:27" ht="13.95" customHeight="1" x14ac:dyDescent="0.25">
      <c r="A15" s="25" t="s">
        <v>8</v>
      </c>
      <c r="B15" s="44"/>
      <c r="C15" s="26"/>
      <c r="D15" s="26"/>
      <c r="E15" s="26"/>
      <c r="F15" s="54"/>
      <c r="G15" s="54"/>
      <c r="H15" s="52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  <c r="T15" s="26"/>
      <c r="U15" s="26"/>
      <c r="V15" s="26"/>
      <c r="W15" s="28"/>
      <c r="X15" s="48"/>
    </row>
    <row r="16" spans="1:27" s="5" customFormat="1" ht="13.95" customHeight="1" x14ac:dyDescent="0.25">
      <c r="A16" s="39">
        <v>520802</v>
      </c>
      <c r="B16" s="38" t="s">
        <v>36</v>
      </c>
      <c r="C16" s="29">
        <v>85</v>
      </c>
      <c r="D16" s="3">
        <v>30</v>
      </c>
      <c r="E16" s="3"/>
      <c r="F16" s="54">
        <v>15</v>
      </c>
      <c r="G16" s="54">
        <v>11</v>
      </c>
      <c r="H16" s="50"/>
      <c r="I16" s="1">
        <v>25</v>
      </c>
      <c r="J16" s="1">
        <v>12</v>
      </c>
      <c r="K16" s="1">
        <v>6</v>
      </c>
      <c r="L16" s="1">
        <v>4</v>
      </c>
      <c r="M16" s="1"/>
      <c r="N16" s="1"/>
      <c r="O16" s="1">
        <v>5</v>
      </c>
      <c r="P16" s="1">
        <v>4</v>
      </c>
      <c r="Q16" s="1"/>
      <c r="R16" s="1"/>
      <c r="S16" s="1"/>
      <c r="T16" s="1"/>
      <c r="U16" s="1"/>
      <c r="V16" s="1"/>
      <c r="W16" s="1">
        <v>197</v>
      </c>
      <c r="X16" s="62">
        <v>725</v>
      </c>
      <c r="AA16" s="8"/>
    </row>
    <row r="17" spans="1:27" ht="13.95" customHeight="1" x14ac:dyDescent="0.25">
      <c r="A17" s="39">
        <v>540106</v>
      </c>
      <c r="B17" s="42" t="s">
        <v>33</v>
      </c>
      <c r="C17" s="6">
        <v>93</v>
      </c>
      <c r="D17" s="6">
        <v>28</v>
      </c>
      <c r="E17" s="4"/>
      <c r="F17" s="56">
        <v>15</v>
      </c>
      <c r="G17" s="56">
        <v>13</v>
      </c>
      <c r="H17" s="50"/>
      <c r="I17" s="1">
        <v>9</v>
      </c>
      <c r="J17" s="1">
        <v>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>
        <f>SUM(C17:V17)</f>
        <v>167</v>
      </c>
      <c r="X17" s="62"/>
      <c r="Z17" s="5"/>
    </row>
    <row r="18" spans="1:27" ht="13.95" customHeight="1" x14ac:dyDescent="0.25">
      <c r="A18" s="39">
        <v>540101</v>
      </c>
      <c r="B18" s="41" t="s">
        <v>9</v>
      </c>
      <c r="C18" s="6">
        <v>95</v>
      </c>
      <c r="D18" s="6">
        <v>27</v>
      </c>
      <c r="E18" s="3"/>
      <c r="F18" s="60"/>
      <c r="G18" s="58"/>
      <c r="H18" s="50"/>
      <c r="I18" s="1">
        <v>6</v>
      </c>
      <c r="J18" s="1">
        <v>4</v>
      </c>
      <c r="K18" s="1"/>
      <c r="L18" s="1"/>
      <c r="M18" s="1">
        <v>6</v>
      </c>
      <c r="N18" s="1">
        <v>4</v>
      </c>
      <c r="O18" s="1"/>
      <c r="P18" s="1"/>
      <c r="Q18" s="1"/>
      <c r="R18" s="1"/>
      <c r="S18" s="1"/>
      <c r="T18" s="1"/>
      <c r="U18" s="1">
        <v>4</v>
      </c>
      <c r="V18" s="1">
        <v>3</v>
      </c>
      <c r="W18" s="1">
        <f>SUM(C18:V18)</f>
        <v>149</v>
      </c>
      <c r="X18" s="62"/>
      <c r="Z18" s="5"/>
    </row>
    <row r="19" spans="1:27" s="5" customFormat="1" ht="13.95" customHeight="1" x14ac:dyDescent="0.25">
      <c r="A19" s="39">
        <v>590401</v>
      </c>
      <c r="B19" s="38" t="s">
        <v>35</v>
      </c>
      <c r="C19" s="2">
        <v>10</v>
      </c>
      <c r="D19" s="3">
        <v>26</v>
      </c>
      <c r="E19" s="4"/>
      <c r="F19" s="54">
        <v>20</v>
      </c>
      <c r="G19" s="54">
        <v>13</v>
      </c>
      <c r="H19" s="50"/>
      <c r="I19" s="1">
        <v>22</v>
      </c>
      <c r="J19" s="1">
        <v>11</v>
      </c>
      <c r="K19" s="1">
        <v>6</v>
      </c>
      <c r="L19" s="1">
        <v>4</v>
      </c>
      <c r="M19" s="1"/>
      <c r="N19" s="1"/>
      <c r="O19" s="1">
        <v>5</v>
      </c>
      <c r="P19" s="1">
        <v>4</v>
      </c>
      <c r="Q19" s="1"/>
      <c r="R19" s="1"/>
      <c r="S19" s="1"/>
      <c r="T19" s="1"/>
      <c r="U19" s="1"/>
      <c r="V19" s="1"/>
      <c r="W19" s="1">
        <v>121</v>
      </c>
      <c r="X19" s="62"/>
      <c r="AA19" s="8"/>
    </row>
    <row r="20" spans="1:27" ht="13.95" customHeight="1" x14ac:dyDescent="0.25">
      <c r="A20" s="39">
        <v>540202</v>
      </c>
      <c r="B20" s="42" t="s">
        <v>34</v>
      </c>
      <c r="C20" s="6">
        <v>34</v>
      </c>
      <c r="D20" s="3">
        <v>16</v>
      </c>
      <c r="E20" s="7"/>
      <c r="F20" s="54">
        <v>15</v>
      </c>
      <c r="G20" s="54">
        <v>11</v>
      </c>
      <c r="H20" s="50"/>
      <c r="I20" s="1">
        <v>10</v>
      </c>
      <c r="J20" s="1">
        <v>5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>
        <v>91</v>
      </c>
      <c r="X20" s="62"/>
      <c r="Z20" s="5"/>
    </row>
    <row r="21" spans="1:27" ht="13.95" customHeight="1" x14ac:dyDescent="0.25">
      <c r="A21" s="13" t="s">
        <v>10</v>
      </c>
      <c r="B21" s="45"/>
      <c r="C21" s="14"/>
      <c r="D21" s="14"/>
      <c r="E21" s="14"/>
      <c r="F21" s="54"/>
      <c r="G21" s="54"/>
      <c r="H21" s="5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30"/>
      <c r="X21" s="48"/>
    </row>
    <row r="22" spans="1:27" ht="13.95" customHeight="1" x14ac:dyDescent="0.25">
      <c r="A22" s="39">
        <v>530701</v>
      </c>
      <c r="B22" s="41" t="s">
        <v>52</v>
      </c>
      <c r="C22" s="29">
        <v>17</v>
      </c>
      <c r="D22" s="3">
        <v>80</v>
      </c>
      <c r="E22" s="3"/>
      <c r="F22" s="54">
        <v>20</v>
      </c>
      <c r="G22" s="54">
        <v>14</v>
      </c>
      <c r="H22" s="50">
        <v>7</v>
      </c>
      <c r="I22" s="1">
        <v>19</v>
      </c>
      <c r="J22" s="1">
        <v>10</v>
      </c>
      <c r="K22" s="1">
        <v>6</v>
      </c>
      <c r="L22" s="1">
        <v>4</v>
      </c>
      <c r="M22" s="1">
        <v>4</v>
      </c>
      <c r="N22" s="1">
        <v>4</v>
      </c>
      <c r="O22" s="1"/>
      <c r="P22" s="1"/>
      <c r="Q22" s="1"/>
      <c r="R22" s="1"/>
      <c r="S22" s="1"/>
      <c r="T22" s="1"/>
      <c r="U22" s="1"/>
      <c r="V22" s="1"/>
      <c r="W22" s="1">
        <v>185</v>
      </c>
      <c r="X22" s="62">
        <v>676</v>
      </c>
    </row>
    <row r="23" spans="1:27" s="5" customFormat="1" ht="13.95" customHeight="1" x14ac:dyDescent="0.25">
      <c r="A23" s="39">
        <v>530304</v>
      </c>
      <c r="B23" s="41" t="s">
        <v>11</v>
      </c>
      <c r="C23" s="6">
        <v>27</v>
      </c>
      <c r="D23" s="3">
        <v>62</v>
      </c>
      <c r="E23" s="7"/>
      <c r="F23" s="54">
        <v>30</v>
      </c>
      <c r="G23" s="54">
        <v>10</v>
      </c>
      <c r="H23" s="50"/>
      <c r="I23" s="1">
        <v>19</v>
      </c>
      <c r="J23" s="1">
        <v>10</v>
      </c>
      <c r="K23" s="1"/>
      <c r="L23" s="1"/>
      <c r="M23" s="1"/>
      <c r="N23" s="1"/>
      <c r="O23" s="1">
        <v>5</v>
      </c>
      <c r="P23" s="1">
        <v>4</v>
      </c>
      <c r="Q23" s="1"/>
      <c r="R23" s="1"/>
      <c r="S23" s="1"/>
      <c r="T23" s="1"/>
      <c r="U23" s="1"/>
      <c r="V23" s="1"/>
      <c r="W23" s="1">
        <v>167</v>
      </c>
      <c r="X23" s="62"/>
      <c r="Z23" s="8"/>
      <c r="AA23" s="8"/>
    </row>
    <row r="24" spans="1:27" ht="13.95" customHeight="1" x14ac:dyDescent="0.25">
      <c r="A24" s="39">
        <v>530605</v>
      </c>
      <c r="B24" s="41" t="s">
        <v>12</v>
      </c>
      <c r="C24" s="6">
        <v>29</v>
      </c>
      <c r="D24" s="3">
        <v>52</v>
      </c>
      <c r="E24" s="7"/>
      <c r="F24" s="54">
        <v>24</v>
      </c>
      <c r="G24" s="54">
        <v>13</v>
      </c>
      <c r="H24" s="50"/>
      <c r="I24" s="1">
        <v>12</v>
      </c>
      <c r="J24" s="1">
        <v>7</v>
      </c>
      <c r="K24" s="1">
        <v>6</v>
      </c>
      <c r="L24" s="1">
        <v>4</v>
      </c>
      <c r="M24" s="1"/>
      <c r="N24" s="1"/>
      <c r="O24" s="1"/>
      <c r="P24" s="1"/>
      <c r="Q24" s="1"/>
      <c r="R24" s="1"/>
      <c r="S24" s="1"/>
      <c r="T24" s="1"/>
      <c r="U24" s="1">
        <v>4</v>
      </c>
      <c r="V24" s="1">
        <v>3</v>
      </c>
      <c r="W24" s="1">
        <f>SUM(C24:V24)</f>
        <v>154</v>
      </c>
      <c r="X24" s="62"/>
    </row>
    <row r="25" spans="1:27" ht="13.95" customHeight="1" x14ac:dyDescent="0.25">
      <c r="A25" s="39">
        <v>530503</v>
      </c>
      <c r="B25" s="41" t="s">
        <v>59</v>
      </c>
      <c r="C25" s="2"/>
      <c r="D25" s="3"/>
      <c r="E25" s="4"/>
      <c r="F25" s="54">
        <v>20</v>
      </c>
      <c r="G25" s="54">
        <v>10</v>
      </c>
      <c r="H25" s="50"/>
      <c r="I25" s="1">
        <v>11</v>
      </c>
      <c r="J25" s="1">
        <v>9</v>
      </c>
      <c r="K25" s="1"/>
      <c r="L25" s="1"/>
      <c r="M25" s="1"/>
      <c r="N25" s="1"/>
      <c r="O25" s="1"/>
      <c r="P25" s="1"/>
      <c r="Q25" s="1">
        <v>6</v>
      </c>
      <c r="R25" s="1">
        <v>4</v>
      </c>
      <c r="S25" s="1"/>
      <c r="T25" s="1"/>
      <c r="U25" s="1"/>
      <c r="V25" s="1"/>
      <c r="W25" s="1">
        <f>SUM(C25:V25)</f>
        <v>60</v>
      </c>
      <c r="X25" s="62"/>
    </row>
    <row r="26" spans="1:27" ht="13.95" customHeight="1" x14ac:dyDescent="0.25">
      <c r="A26" s="39">
        <v>530802</v>
      </c>
      <c r="B26" s="42" t="s">
        <v>32</v>
      </c>
      <c r="C26" s="2">
        <v>14</v>
      </c>
      <c r="D26" s="3">
        <v>36</v>
      </c>
      <c r="E26" s="4"/>
      <c r="F26" s="54">
        <v>15</v>
      </c>
      <c r="G26" s="54">
        <v>5</v>
      </c>
      <c r="H26" s="50"/>
      <c r="I26" s="1">
        <v>15</v>
      </c>
      <c r="J26" s="1">
        <v>8</v>
      </c>
      <c r="K26" s="1"/>
      <c r="L26" s="1"/>
      <c r="M26" s="1">
        <v>4</v>
      </c>
      <c r="N26" s="1">
        <v>4</v>
      </c>
      <c r="O26" s="1">
        <v>5</v>
      </c>
      <c r="P26" s="1">
        <v>4</v>
      </c>
      <c r="Q26" s="1"/>
      <c r="R26" s="1"/>
      <c r="S26" s="1"/>
      <c r="T26" s="1"/>
      <c r="U26" s="1"/>
      <c r="V26" s="1"/>
      <c r="W26" s="1">
        <f>SUM(C26:V26)</f>
        <v>110</v>
      </c>
      <c r="X26" s="62"/>
    </row>
    <row r="27" spans="1:27" ht="13.95" customHeight="1" x14ac:dyDescent="0.25">
      <c r="A27" s="31" t="s">
        <v>13</v>
      </c>
      <c r="B27" s="46"/>
      <c r="C27" s="32"/>
      <c r="D27" s="32"/>
      <c r="E27" s="32"/>
      <c r="F27" s="54"/>
      <c r="G27" s="54"/>
      <c r="H27" s="52"/>
      <c r="I27" s="32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30"/>
      <c r="X27" s="48"/>
    </row>
    <row r="28" spans="1:27" ht="13.95" customHeight="1" x14ac:dyDescent="0.25">
      <c r="A28" s="39">
        <v>440502</v>
      </c>
      <c r="B28" s="41" t="s">
        <v>14</v>
      </c>
      <c r="C28" s="29">
        <v>18</v>
      </c>
      <c r="D28" s="3">
        <v>57</v>
      </c>
      <c r="E28" s="3"/>
      <c r="F28" s="54">
        <v>5</v>
      </c>
      <c r="G28" s="54">
        <v>5</v>
      </c>
      <c r="H28" s="50"/>
      <c r="I28" s="1">
        <v>6</v>
      </c>
      <c r="J28" s="1">
        <v>8</v>
      </c>
      <c r="K28" s="1"/>
      <c r="L28" s="1"/>
      <c r="M28" s="1">
        <v>3</v>
      </c>
      <c r="N28" s="1">
        <v>4</v>
      </c>
      <c r="O28" s="1">
        <v>3</v>
      </c>
      <c r="P28" s="1">
        <v>5</v>
      </c>
      <c r="Q28" s="1"/>
      <c r="R28" s="1"/>
      <c r="S28" s="1"/>
      <c r="T28" s="1"/>
      <c r="U28" s="1"/>
      <c r="V28" s="1"/>
      <c r="W28" s="1">
        <v>114</v>
      </c>
      <c r="X28" s="62">
        <v>542</v>
      </c>
    </row>
    <row r="29" spans="1:27" s="5" customFormat="1" ht="13.95" customHeight="1" x14ac:dyDescent="0.25">
      <c r="A29" s="39">
        <v>440106</v>
      </c>
      <c r="B29" s="41" t="s">
        <v>15</v>
      </c>
      <c r="C29" s="6">
        <v>14</v>
      </c>
      <c r="D29" s="3">
        <v>57</v>
      </c>
      <c r="E29" s="7"/>
      <c r="F29" s="54">
        <v>20</v>
      </c>
      <c r="G29" s="54">
        <v>20</v>
      </c>
      <c r="H29" s="50"/>
      <c r="I29" s="1">
        <v>16</v>
      </c>
      <c r="J29" s="1">
        <v>9</v>
      </c>
      <c r="K29" s="1">
        <v>8</v>
      </c>
      <c r="L29" s="1">
        <v>12</v>
      </c>
      <c r="M29" s="1"/>
      <c r="N29" s="1"/>
      <c r="O29" s="1"/>
      <c r="P29" s="1"/>
      <c r="Q29" s="1">
        <v>6</v>
      </c>
      <c r="R29" s="1">
        <v>4</v>
      </c>
      <c r="S29" s="1"/>
      <c r="T29" s="1"/>
      <c r="U29" s="1"/>
      <c r="V29" s="1"/>
      <c r="W29" s="1">
        <v>166</v>
      </c>
      <c r="X29" s="62"/>
      <c r="Z29" s="8"/>
      <c r="AA29" s="8"/>
    </row>
    <row r="30" spans="1:27" ht="13.95" customHeight="1" x14ac:dyDescent="0.25">
      <c r="A30" s="39">
        <v>440601</v>
      </c>
      <c r="B30" s="41" t="s">
        <v>16</v>
      </c>
      <c r="C30" s="6">
        <v>17</v>
      </c>
      <c r="D30" s="3">
        <v>59</v>
      </c>
      <c r="E30" s="7"/>
      <c r="F30" s="54">
        <v>5</v>
      </c>
      <c r="G30" s="54">
        <v>6</v>
      </c>
      <c r="H30" s="50"/>
      <c r="I30" s="1">
        <v>9</v>
      </c>
      <c r="J30" s="1">
        <v>9</v>
      </c>
      <c r="K30" s="1"/>
      <c r="L30" s="1"/>
      <c r="M30" s="1"/>
      <c r="N30" s="1"/>
      <c r="O30" s="1">
        <v>3</v>
      </c>
      <c r="P30" s="1">
        <v>5</v>
      </c>
      <c r="Q30" s="1"/>
      <c r="R30" s="1"/>
      <c r="S30" s="1"/>
      <c r="T30" s="1"/>
      <c r="U30" s="1"/>
      <c r="V30" s="1"/>
      <c r="W30" s="1">
        <v>113</v>
      </c>
      <c r="X30" s="62"/>
    </row>
    <row r="31" spans="1:27" ht="13.95" customHeight="1" x14ac:dyDescent="0.25">
      <c r="A31" s="39">
        <v>440104</v>
      </c>
      <c r="B31" s="41" t="s">
        <v>17</v>
      </c>
      <c r="C31" s="6">
        <v>13</v>
      </c>
      <c r="D31" s="3">
        <v>53</v>
      </c>
      <c r="E31" s="7"/>
      <c r="F31" s="54">
        <v>3</v>
      </c>
      <c r="G31" s="54">
        <v>7</v>
      </c>
      <c r="H31" s="50"/>
      <c r="I31" s="1">
        <v>5</v>
      </c>
      <c r="J31" s="1">
        <v>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>
        <f>SUM(C31:V31)</f>
        <v>85</v>
      </c>
      <c r="X31" s="62"/>
    </row>
    <row r="32" spans="1:27" ht="13.95" customHeight="1" x14ac:dyDescent="0.25">
      <c r="A32" s="39">
        <v>550106</v>
      </c>
      <c r="B32" s="41" t="s">
        <v>18</v>
      </c>
      <c r="C32" s="33"/>
      <c r="D32" s="3"/>
      <c r="E32" s="34"/>
      <c r="F32" s="54">
        <v>8</v>
      </c>
      <c r="G32" s="54"/>
      <c r="H32" s="50"/>
      <c r="I32" s="1">
        <v>20</v>
      </c>
      <c r="J32" s="15"/>
      <c r="K32" s="1"/>
      <c r="L32" s="1"/>
      <c r="M32" s="1"/>
      <c r="N32" s="1"/>
      <c r="O32" s="1"/>
      <c r="P32" s="1"/>
      <c r="Q32" s="1"/>
      <c r="R32" s="1"/>
      <c r="S32" s="12">
        <v>11</v>
      </c>
      <c r="T32" s="12">
        <v>25</v>
      </c>
      <c r="U32" s="1"/>
      <c r="V32" s="1"/>
      <c r="W32" s="1">
        <f>SUM(C32:V32)</f>
        <v>64</v>
      </c>
      <c r="X32" s="62"/>
    </row>
    <row r="33" spans="1:27" ht="13.95" customHeight="1" x14ac:dyDescent="0.25">
      <c r="A33" s="13" t="s">
        <v>19</v>
      </c>
      <c r="B33" s="47"/>
      <c r="C33" s="35"/>
      <c r="D33" s="35"/>
      <c r="E33" s="35"/>
      <c r="F33" s="54"/>
      <c r="G33" s="54"/>
      <c r="H33" s="52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/>
      <c r="X33" s="48"/>
    </row>
    <row r="34" spans="1:27" s="5" customFormat="1" ht="13.95" customHeight="1" x14ac:dyDescent="0.25">
      <c r="A34" s="39">
        <v>510205</v>
      </c>
      <c r="B34" s="41" t="s">
        <v>31</v>
      </c>
      <c r="C34" s="29">
        <v>57</v>
      </c>
      <c r="D34" s="3">
        <v>41</v>
      </c>
      <c r="E34" s="3"/>
      <c r="F34" s="54">
        <v>20</v>
      </c>
      <c r="G34" s="54">
        <v>26</v>
      </c>
      <c r="H34" s="50"/>
      <c r="I34" s="1">
        <v>16</v>
      </c>
      <c r="J34" s="1">
        <v>11</v>
      </c>
      <c r="K34" s="1">
        <v>5</v>
      </c>
      <c r="L34" s="1">
        <v>5</v>
      </c>
      <c r="M34" s="1">
        <v>4</v>
      </c>
      <c r="N34" s="1">
        <v>3</v>
      </c>
      <c r="O34" s="1">
        <v>4</v>
      </c>
      <c r="P34" s="1">
        <v>3</v>
      </c>
      <c r="Q34" s="1"/>
      <c r="R34" s="1"/>
      <c r="S34" s="1"/>
      <c r="T34" s="1"/>
      <c r="U34" s="1"/>
      <c r="V34" s="1"/>
      <c r="W34" s="1">
        <v>195</v>
      </c>
      <c r="X34" s="62">
        <v>425</v>
      </c>
      <c r="AA34" s="8"/>
    </row>
    <row r="35" spans="1:27" ht="13.95" customHeight="1" x14ac:dyDescent="0.25">
      <c r="A35" s="39">
        <v>510106</v>
      </c>
      <c r="B35" s="41" t="s">
        <v>20</v>
      </c>
      <c r="C35" s="6">
        <v>32</v>
      </c>
      <c r="D35" s="3">
        <v>49</v>
      </c>
      <c r="E35" s="7"/>
      <c r="F35" s="54">
        <v>6</v>
      </c>
      <c r="G35" s="54">
        <v>6</v>
      </c>
      <c r="H35" s="50"/>
      <c r="I35" s="1">
        <v>6</v>
      </c>
      <c r="J35" s="1">
        <v>5</v>
      </c>
      <c r="K35" s="1">
        <v>5</v>
      </c>
      <c r="L35" s="1">
        <v>5</v>
      </c>
      <c r="M35" s="1"/>
      <c r="N35" s="1"/>
      <c r="O35" s="1"/>
      <c r="P35" s="1"/>
      <c r="Q35" s="1"/>
      <c r="R35" s="1"/>
      <c r="S35" s="1"/>
      <c r="T35" s="1"/>
      <c r="U35" s="1">
        <v>4</v>
      </c>
      <c r="V35" s="1">
        <v>3</v>
      </c>
      <c r="W35" s="1">
        <f>SUM(C35:V35)</f>
        <v>121</v>
      </c>
      <c r="X35" s="62"/>
      <c r="Z35" s="5"/>
    </row>
    <row r="36" spans="1:27" ht="13.95" customHeight="1" x14ac:dyDescent="0.25">
      <c r="A36" s="39">
        <v>510206</v>
      </c>
      <c r="B36" s="42" t="s">
        <v>30</v>
      </c>
      <c r="C36" s="2">
        <v>40</v>
      </c>
      <c r="D36" s="3">
        <v>40</v>
      </c>
      <c r="E36" s="4"/>
      <c r="F36" s="54">
        <v>7</v>
      </c>
      <c r="G36" s="54">
        <v>6</v>
      </c>
      <c r="H36" s="50"/>
      <c r="I36" s="1">
        <v>5</v>
      </c>
      <c r="J36" s="1">
        <v>4</v>
      </c>
      <c r="K36" s="1"/>
      <c r="L36" s="1"/>
      <c r="M36" s="1"/>
      <c r="N36" s="1"/>
      <c r="O36" s="1">
        <v>4</v>
      </c>
      <c r="P36" s="1">
        <v>3</v>
      </c>
      <c r="Q36" s="1"/>
      <c r="R36" s="1"/>
      <c r="S36" s="1"/>
      <c r="T36" s="1"/>
      <c r="U36" s="1"/>
      <c r="V36" s="1"/>
      <c r="W36" s="1">
        <f>SUM(C36:V36)</f>
        <v>109</v>
      </c>
      <c r="X36" s="62"/>
      <c r="Z36" s="5"/>
    </row>
    <row r="37" spans="1:27" ht="13.95" customHeight="1" x14ac:dyDescent="0.25">
      <c r="A37" s="13" t="s">
        <v>21</v>
      </c>
      <c r="B37" s="45"/>
      <c r="C37" s="14"/>
      <c r="D37" s="14"/>
      <c r="E37" s="14"/>
      <c r="F37" s="54"/>
      <c r="G37" s="54"/>
      <c r="H37" s="52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30"/>
      <c r="X37" s="48"/>
    </row>
    <row r="38" spans="1:27" ht="13.95" customHeight="1" x14ac:dyDescent="0.25">
      <c r="A38" s="39">
        <v>500417</v>
      </c>
      <c r="B38" s="41" t="s">
        <v>22</v>
      </c>
      <c r="C38" s="29">
        <v>12</v>
      </c>
      <c r="D38" s="3">
        <v>26</v>
      </c>
      <c r="E38" s="3"/>
      <c r="F38" s="54">
        <v>4</v>
      </c>
      <c r="G38" s="54">
        <v>6</v>
      </c>
      <c r="H38" s="50"/>
      <c r="I38" s="1">
        <v>8</v>
      </c>
      <c r="J38" s="1">
        <v>7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>
        <f>SUM(C38:V38)</f>
        <v>63</v>
      </c>
      <c r="X38" s="62">
        <v>333</v>
      </c>
    </row>
    <row r="39" spans="1:27" ht="13.95" customHeight="1" x14ac:dyDescent="0.25">
      <c r="A39" s="39">
        <v>500406</v>
      </c>
      <c r="B39" s="41" t="s">
        <v>23</v>
      </c>
      <c r="C39" s="6">
        <v>28</v>
      </c>
      <c r="D39" s="3">
        <v>33</v>
      </c>
      <c r="E39" s="7"/>
      <c r="F39" s="54">
        <v>7</v>
      </c>
      <c r="G39" s="54">
        <v>4</v>
      </c>
      <c r="H39" s="50"/>
      <c r="I39" s="1">
        <v>9</v>
      </c>
      <c r="J39" s="1">
        <v>6</v>
      </c>
      <c r="K39" s="1">
        <v>6</v>
      </c>
      <c r="L39" s="1">
        <v>4</v>
      </c>
      <c r="M39" s="1"/>
      <c r="N39" s="1"/>
      <c r="O39" s="1">
        <v>4</v>
      </c>
      <c r="P39" s="1">
        <v>3</v>
      </c>
      <c r="Q39" s="1"/>
      <c r="R39" s="1"/>
      <c r="S39" s="1"/>
      <c r="T39" s="1"/>
      <c r="U39" s="1">
        <v>4</v>
      </c>
      <c r="V39" s="1">
        <v>3</v>
      </c>
      <c r="W39" s="1">
        <v>111</v>
      </c>
      <c r="X39" s="62"/>
    </row>
    <row r="40" spans="1:27" ht="13.95" customHeight="1" x14ac:dyDescent="0.25">
      <c r="A40" s="39">
        <v>500412</v>
      </c>
      <c r="B40" s="41" t="s">
        <v>24</v>
      </c>
      <c r="C40" s="6">
        <v>22</v>
      </c>
      <c r="D40" s="3">
        <v>23</v>
      </c>
      <c r="E40" s="7"/>
      <c r="F40" s="54"/>
      <c r="G40" s="54">
        <v>12</v>
      </c>
      <c r="H40" s="50"/>
      <c r="I40" s="1"/>
      <c r="J40" s="1">
        <v>21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>
        <v>78</v>
      </c>
      <c r="X40" s="62"/>
    </row>
    <row r="41" spans="1:27" ht="13.95" customHeight="1" x14ac:dyDescent="0.25">
      <c r="A41" s="39">
        <v>500408</v>
      </c>
      <c r="B41" s="42" t="s">
        <v>27</v>
      </c>
      <c r="C41" s="6">
        <v>17</v>
      </c>
      <c r="D41" s="3">
        <v>23</v>
      </c>
      <c r="E41" s="7"/>
      <c r="F41" s="54">
        <v>8</v>
      </c>
      <c r="G41" s="54">
        <v>6</v>
      </c>
      <c r="H41" s="50"/>
      <c r="I41" s="1">
        <v>6</v>
      </c>
      <c r="J41" s="1">
        <v>4</v>
      </c>
      <c r="K41" s="1">
        <v>6</v>
      </c>
      <c r="L41" s="1">
        <v>4</v>
      </c>
      <c r="M41" s="1">
        <v>4</v>
      </c>
      <c r="N41" s="1">
        <v>3</v>
      </c>
      <c r="O41" s="1"/>
      <c r="P41" s="1"/>
      <c r="Q41" s="1"/>
      <c r="R41" s="1"/>
      <c r="S41" s="1"/>
      <c r="T41" s="1"/>
      <c r="U41" s="1"/>
      <c r="V41" s="1"/>
      <c r="W41" s="1">
        <v>81</v>
      </c>
      <c r="X41" s="62"/>
    </row>
  </sheetData>
  <mergeCells count="21">
    <mergeCell ref="A1:W1"/>
    <mergeCell ref="C3:E3"/>
    <mergeCell ref="F6:W6"/>
    <mergeCell ref="Q3:R3"/>
    <mergeCell ref="U3:V3"/>
    <mergeCell ref="I3:J3"/>
    <mergeCell ref="K3:L3"/>
    <mergeCell ref="M3:N3"/>
    <mergeCell ref="O3:P3"/>
    <mergeCell ref="A4:A5"/>
    <mergeCell ref="B4:B5"/>
    <mergeCell ref="A2:X2"/>
    <mergeCell ref="W3:W5"/>
    <mergeCell ref="X3:X5"/>
    <mergeCell ref="F3:H3"/>
    <mergeCell ref="X7:X14"/>
    <mergeCell ref="X16:X20"/>
    <mergeCell ref="X22:X26"/>
    <mergeCell ref="X38:X41"/>
    <mergeCell ref="X28:X32"/>
    <mergeCell ref="X34:X36"/>
  </mergeCells>
  <phoneticPr fontId="1" type="noConversion"/>
  <pageMargins left="0.11811023622047245" right="0.11811023622047245" top="0.11811023622047245" bottom="0.11811023622047245" header="0.31496062992125984" footer="0.31496062992125984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2021-06-03T03:12:30Z</cp:lastPrinted>
  <dcterms:created xsi:type="dcterms:W3CDTF">2020-04-14T01:11:55Z</dcterms:created>
  <dcterms:modified xsi:type="dcterms:W3CDTF">2021-06-16T07:12:19Z</dcterms:modified>
</cp:coreProperties>
</file>